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H221M-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<sst xmlns="http://schemas.openxmlformats.org/spreadsheetml/2006/main" uniqueCount="28">
  <si>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Conjunto pilona GREY + base móvil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</si>
  <si>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</si>
  <si>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</si>
  <si>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</si>
  <si>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</si>
  <si>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</si>
  <si>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</si>
  <si>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</si>
  <si>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</si>
  <si>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UBENH221M-1</t>
  </si>
  <si>
    <t>Partida</t>
  </si>
  <si>
    <t>u</t>
  </si>
  <si>
    <t>Suministro e instalación de conjunto pilona Grey móvil de BENITO. Compuesto por pilona modelo H221M-1, de 100X1005X210mm, Pilona en forma de vigueta de acero Grey-100 con tratamiento Ferrus, proceso protector del hierro que garantiza una óptima resistencia a la corrosión.
El tratamiento Ferrus se compone de tres capas que se aplican después de limpiar toda la suciedad y las impurezas mediante granallado y consiste en un zincado, seguido de una capa de imprimación epoxi y un último recubrimiento de pintura poliéster color negro.
Anclaje recomendado: Base móvil empotrable.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</si>
  <si>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PBENH221M-1</t>
  </si>
  <si>
    <t>Material</t>
  </si>
  <si>
    <t>Pilona GREY</t>
  </si>
  <si>
    <t>PBENH221B</t>
  </si>
  <si>
    <t>Base pilona GREY 101x205 mm</t>
  </si>
  <si>
    <t>%CO2</t>
  </si>
  <si>
    <t>Otros</t>
  </si>
  <si>
    <t>%</t>
  </si>
  <si>
    <t>% Costes complementarios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</si>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</sst>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2" sqref="G12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E11</f>
        <v>1</v>
      </c>
      <c r="F4" s="15">
        <f>F11</f>
        <v>543.2715</v>
      </c>
      <c r="G4" s="15">
        <f>E4*F4</f>
        <v>543.2715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15</v>
      </c>
      <c r="E6" s="8">
        <v>1.0</v>
      </c>
      <c r="F6" s="9">
        <v>353.1</v>
      </c>
      <c r="G6" s="11">
        <f>E6*F6</f>
        <v>353.1</v>
      </c>
    </row>
    <row r="7" spans="1:7">
      <c r="A7" s="5" t="s">
        <v>16</v>
      </c>
      <c r="B7" s="5" t="s">
        <v>14</v>
      </c>
      <c r="C7" s="5" t="s">
        <v>11</v>
      </c>
      <c r="D7" s="5" t="s">
        <v>17</v>
      </c>
      <c r="E7" s="8">
        <v>1.0</v>
      </c>
      <c r="F7" s="9">
        <v>161.7</v>
      </c>
      <c r="G7" s="11">
        <f>E7*F7</f>
        <v>161.7</v>
      </c>
    </row>
    <row r="8" spans="1:7">
      <c r="A8" s="5" t="s">
        <v>18</v>
      </c>
      <c r="B8" s="5" t="s">
        <v>19</v>
      </c>
      <c r="C8" s="5" t="s">
        <v>20</v>
      </c>
      <c r="D8" s="5" t="s">
        <v>21</v>
      </c>
      <c r="E8" s="8">
        <v>5.148</v>
      </c>
      <c r="F8" s="10">
        <v>2.0</v>
      </c>
      <c r="G8" s="11">
        <f>E8*F8</f>
        <v>10.296</v>
      </c>
    </row>
    <row r="9" spans="1:7">
      <c r="A9" s="5" t="s">
        <v>22</v>
      </c>
      <c r="B9" s="5" t="s">
        <v>23</v>
      </c>
      <c r="C9" s="5" t="s">
        <v>24</v>
      </c>
      <c r="D9" s="5" t="s">
        <v>25</v>
      </c>
      <c r="E9" s="8">
        <v>0.45</v>
      </c>
      <c r="F9" s="9">
        <v>20.91</v>
      </c>
      <c r="G9" s="11">
        <f>E9*F9</f>
        <v>9.4095</v>
      </c>
    </row>
    <row r="10" spans="1:7">
      <c r="A10" s="5" t="s">
        <v>26</v>
      </c>
      <c r="B10" s="5" t="s">
        <v>23</v>
      </c>
      <c r="C10" s="5" t="s">
        <v>24</v>
      </c>
      <c r="D10" s="5" t="s">
        <v>27</v>
      </c>
      <c r="E10" s="8">
        <v>0.45</v>
      </c>
      <c r="F10" s="9">
        <v>19.48</v>
      </c>
      <c r="G10" s="11">
        <f>E10*F10</f>
        <v>8.766</v>
      </c>
    </row>
    <row r="11" spans="1:7">
      <c r="A11" s="5"/>
      <c r="B11" s="5"/>
      <c r="C11" s="5"/>
      <c r="D11" s="5" t="str">
        <f>"Total UBENH221M-1"</f>
        <v>Total UBENH221M-1</v>
      </c>
      <c r="E11" s="7">
        <v>1</v>
      </c>
      <c r="F11" s="11">
        <f>G6+G7+G8+G9+G10</f>
        <v>543.2715</v>
      </c>
      <c r="G11" s="11">
        <f>E11*F11</f>
        <v>543.2715</v>
      </c>
    </row>
    <row r="12" spans="1:7">
      <c r="D12" t="str">
        <f>"Total "</f>
        <v>Total </v>
      </c>
      <c r="E12" s="1">
        <f>E4</f>
        <v>1</v>
      </c>
      <c r="F12" s="2">
        <f>F4</f>
        <v>543.2715</v>
      </c>
      <c r="G12" s="2">
        <f>G4</f>
        <v>543.2715</v>
      </c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UBENH221M-1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2024-03-29T06:05:49+01:00</dcterms:created>
  <dcterms:modified xsi:type="dcterms:W3CDTF">2024-03-29T06:05:49+01:00</dcterms:modified>
  <dc:title>UBENH221M-1</dc:title>
  <dc:description>Partida en excel</dc:description>
  <dc:subject>UBENH221M-1</dc:subject>
  <cp:keywords>UBENH221M-1</cp:keywords>
  <cp:category>UBENH221M-1</cp:category>
</cp:coreProperties>
</file>