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H31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<sst xmlns="http://schemas.openxmlformats.org/spreadsheetml/2006/main" uniqueCount="26">
  <si>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Pilona fija DALIA Ø90x1000 mm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</si>
  <si>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</si>
  <si>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</si>
  <si>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</si>
  <si>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</si>
  <si>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</si>
  <si>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</si>
  <si>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</si>
  <si>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</si>
  <si>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UBENH314</t>
  </si>
  <si>
    <t>Partida</t>
  </si>
  <si>
    <t>u</t>
  </si>
  <si>
    <t>Suministro e instalación de pilona fija DALIA de BENITO, medidas totales (Ø x alto) 90x1010 mm, fabricada en acero (tratado con el proceso Ferrus protector del hierro, que garantiza una óptima resistencia a la corrosión). Parte superior con embellecedor de acero inoxidable. Base empotrada en el suelo con varillas de rea y hormigón.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</si>
  <si>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PBENH314</t>
  </si>
  <si>
    <t>Material</t>
  </si>
  <si>
    <t>Pilona DALIA Ø90x1000 mm</t>
  </si>
  <si>
    <t>%CO2</t>
  </si>
  <si>
    <t>Otros</t>
  </si>
  <si>
    <t>%</t>
  </si>
  <si>
    <t>% Costes complementarios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</si>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</sst>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72.0315</v>
      </c>
      <c r="G4" s="15">
        <f>E4*F4</f>
        <v>72.0315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52.8</v>
      </c>
      <c r="G6" s="11">
        <f>E6*F6</f>
        <v>52.8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0.528</v>
      </c>
      <c r="F7" s="10">
        <v>2.0</v>
      </c>
      <c r="G7" s="11">
        <f>E7*F7</f>
        <v>1.056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0.45</v>
      </c>
      <c r="F8" s="9">
        <v>20.91</v>
      </c>
      <c r="G8" s="11">
        <f>E8*F8</f>
        <v>9.4095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0.45</v>
      </c>
      <c r="F9" s="9">
        <v>19.48</v>
      </c>
      <c r="G9" s="11">
        <f>E9*F9</f>
        <v>8.766</v>
      </c>
    </row>
    <row r="10" spans="1:7">
      <c r="A10" s="5"/>
      <c r="B10" s="5"/>
      <c r="C10" s="5"/>
      <c r="D10" s="5" t="str">
        <f>"Total UBENH314"</f>
        <v>Total UBENH314</v>
      </c>
      <c r="E10" s="7">
        <v>1</v>
      </c>
      <c r="F10" s="11">
        <f>G6+G7+G8+G9</f>
        <v>72.0315</v>
      </c>
      <c r="G10" s="11">
        <f>E10*F10</f>
        <v>72.0315</v>
      </c>
    </row>
    <row r="11" spans="1:7">
      <c r="D11" t="str">
        <f>"Total "</f>
        <v>Total </v>
      </c>
      <c r="E11" s="1">
        <f>E4</f>
        <v>1</v>
      </c>
      <c r="F11" s="2">
        <f>F4</f>
        <v>72.0315</v>
      </c>
      <c r="G11" s="2">
        <f>G4</f>
        <v>72.0315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UBENH314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2024-03-28T19:18:29+01:00</dcterms:created>
  <dcterms:modified xsi:type="dcterms:W3CDTF">2024-03-28T19:18:29+01:00</dcterms:modified>
  <dc:title>UBENH314</dc:title>
  <dc:description>Partida en excel</dc:description>
  <dc:subject>UBENH314</dc:subject>
  <cp:keywords>UBENH314</cp:keywords>
  <cp:category>UBENH314</cp:category>
</cp:coreProperties>
</file>