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CIR22HS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<sst xmlns="http://schemas.openxmlformats.org/spreadsheetml/2006/main" uniqueCount="25">
  <si>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WORKFIT PRO XL, suelo blando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</si>
  <si>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</si>
  <si>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</si>
  <si>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</si>
  <si>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</si>
  <si>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</si>
  <si>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</si>
  <si>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</si>
  <si>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</si>
  <si>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UBENJCIR22HSB</t>
  </si>
  <si>
    <t>Partida</t>
  </si>
  <si>
    <t>u</t>
  </si>
  <si>
    <t>Suministro e instalación de circuito deportivo modelo WORKFIT PRO XL metal de BENITO, edad recomendada +12 años. Fijación en suelo blando con dados de hormigón (no incluido).
Estructura, Metal: Postes de zincados y lacados en polvo RAL3020, con gran resistencia a la abrasión, la corrosión y la intemperie. 
Piezas metálicas: Acero inoxidable AISI-304.
Paneles de HDPE polietileno de alta densidad con resistencia a los abrasivos químicos, a la corrosión y alta resistencia a los impactos.
Redes, Cuerda armada antivandálica: Ø 16mm, 6 hilos de acero trenzados recubiertos de polipropileno. Conectores de plástico de gran durabilidad.
Tornillería: Tornillería electro galvanizada y de acero inoxidable 8.8 DIN267, AISI-304.
Se aconseja el revestimiento del suelo según la norma EN16630:2015 
Disponibilidad de repuestos: 10 años
ZONA DE IMPACTO: Superficie de seguridad requerida 41,3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</si>
  <si>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PBENJCIR22HSB</t>
  </si>
  <si>
    <t>Material</t>
  </si>
  <si>
    <t>%ACCES4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</si>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</sst>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8347.627</v>
      </c>
      <c r="G4" s="15">
        <f>E4*F4</f>
        <v>8347.627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7851.8</v>
      </c>
      <c r="G6" s="11">
        <f>E6*F6</f>
        <v>7851.8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78.518</v>
      </c>
      <c r="F7" s="10">
        <v>4.0</v>
      </c>
      <c r="G7" s="11">
        <f>E7*F7</f>
        <v>314.072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4.5</v>
      </c>
      <c r="F8" s="9">
        <v>20.91</v>
      </c>
      <c r="G8" s="11">
        <f>E8*F8</f>
        <v>94.095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4.5</v>
      </c>
      <c r="F9" s="9">
        <v>19.48</v>
      </c>
      <c r="G9" s="11">
        <f>E9*F9</f>
        <v>87.66</v>
      </c>
    </row>
    <row r="10" spans="1:7">
      <c r="A10" s="5"/>
      <c r="B10" s="5"/>
      <c r="C10" s="5"/>
      <c r="D10" s="5" t="str">
        <f>"Total UBENJCIR22HSB"</f>
        <v>Total UBENJCIR22HSB</v>
      </c>
      <c r="E10" s="7">
        <v>1</v>
      </c>
      <c r="F10" s="11">
        <f>G6+G7+G8+G9</f>
        <v>8347.627</v>
      </c>
      <c r="G10" s="11">
        <f>E10*F10</f>
        <v>8347.627</v>
      </c>
    </row>
    <row r="11" spans="1:7">
      <c r="D11" t="str">
        <f>"Total "</f>
        <v>Total </v>
      </c>
      <c r="E11" s="1">
        <f>E4</f>
        <v>1</v>
      </c>
      <c r="F11" s="2">
        <f>F4</f>
        <v>8347.627</v>
      </c>
      <c r="G11" s="2">
        <f>G4</f>
        <v>8347.627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UBENJCIR22HSB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2024-03-28T21:34:56+01:00</dcterms:created>
  <dcterms:modified xsi:type="dcterms:W3CDTF">2024-03-28T21:34:56+01:00</dcterms:modified>
  <dc:title>UBENJCIR22HSB</dc:title>
  <dc:description>Partida en excel</dc:description>
  <dc:subject>UBENJCIR22HSB</dc:subject>
  <cp:keywords>UBENJCIR22HSB</cp:keywords>
  <cp:category>UBENJCIR22HSB</cp:category>
</cp:coreProperties>
</file>