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BENJGA12." sheetId="1" r:id="rId4"/>
  </sheets>
  <definedNames/>
  <calcPr calcId="999999" calcMode="auto" calcCompleted="1" fullCalcOnLoad="0" forceFullCalc="0"/>
</workbook>
</file>

<file path=xl/sharedStrings.xml><?xml version="1.0" encoding="utf-8"?>
<sst xmlns="http://schemas.openxmlformats.org/spreadsheetml/2006/main" uniqueCount="25">
  <si>
    <t>Banco NeoBarcino con pedaleta</t>
  </si>
  <si>
    <t>www.acae.es</t>
  </si>
  <si>
    <t>Código</t>
  </si>
  <si>
    <t>NatC</t>
  </si>
  <si>
    <t>Ud</t>
  </si>
  <si>
    <t>Resumen</t>
  </si>
  <si>
    <t>CanPres</t>
  </si>
  <si>
    <t>Pres</t>
  </si>
  <si>
    <t>ImpPres</t>
  </si>
  <si>
    <t>UBENJGA12.</t>
  </si>
  <si>
    <t>Partida</t>
  </si>
  <si>
    <t>u</t>
  </si>
  <si>
    <t>Suministro e instalación de banco NeoBarcino con pedaleta de BENITO, banco de 200x380x388mm, peso aproximado 4 kg, destinado únicamente a personas que midan más de 1,4 m de altura. Pedaleta con frenado inmediato para evitar accidentes o lesiones al usuario o a terceros. Certificado TÜV. Fijación en suelo blando con dados de hormigón (no incluido).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</si>
  <si>
    <t>PBENJGA12.</t>
  </si>
  <si>
    <t>Material</t>
  </si>
  <si>
    <t>%ACCES2</t>
  </si>
  <si>
    <t>Otros</t>
  </si>
  <si>
    <t>%</t>
  </si>
  <si>
    <t>% PP accesorios</t>
  </si>
  <si>
    <t>OGEN003</t>
  </si>
  <si>
    <t>Mano de obra</t>
  </si>
  <si>
    <t>h</t>
  </si>
  <si>
    <t>Oficial 1ª</t>
  </si>
  <si>
    <t>OGEN005</t>
  </si>
  <si>
    <t>Ayudante</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</si>
</sst>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1" sqref="G11"/>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9.283"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E10</f>
        <v>1</v>
      </c>
      <c r="F4" s="15">
        <f>F10</f>
        <v>1661.904</v>
      </c>
      <c r="G4" s="15">
        <f>E4*F4</f>
        <v>1661.904</v>
      </c>
    </row>
    <row r="5" spans="1:7">
      <c r="A5" s="5"/>
      <c r="B5" s="5"/>
      <c r="C5" s="5"/>
      <c r="D5" s="6" t="s">
        <v>12</v>
      </c>
      <c r="E5" s="7"/>
      <c r="F5" s="7"/>
      <c r="G5" s="7"/>
    </row>
    <row r="6" spans="1:7">
      <c r="A6" s="5" t="s">
        <v>13</v>
      </c>
      <c r="B6" s="5" t="s">
        <v>14</v>
      </c>
      <c r="C6" s="5" t="s">
        <v>11</v>
      </c>
      <c r="D6" s="5" t="s">
        <v>0</v>
      </c>
      <c r="E6" s="8">
        <v>1.0</v>
      </c>
      <c r="F6" s="9">
        <v>1581.8</v>
      </c>
      <c r="G6" s="11">
        <f>E6*F6</f>
        <v>1581.8</v>
      </c>
    </row>
    <row r="7" spans="1:7">
      <c r="A7" s="5" t="s">
        <v>15</v>
      </c>
      <c r="B7" s="5" t="s">
        <v>16</v>
      </c>
      <c r="C7" s="5" t="s">
        <v>17</v>
      </c>
      <c r="D7" s="5" t="s">
        <v>18</v>
      </c>
      <c r="E7" s="8">
        <v>15.818</v>
      </c>
      <c r="F7" s="10">
        <v>2.0</v>
      </c>
      <c r="G7" s="11">
        <f>E7*F7</f>
        <v>31.636</v>
      </c>
    </row>
    <row r="8" spans="1:7">
      <c r="A8" s="5" t="s">
        <v>19</v>
      </c>
      <c r="B8" s="5" t="s">
        <v>20</v>
      </c>
      <c r="C8" s="5" t="s">
        <v>21</v>
      </c>
      <c r="D8" s="5" t="s">
        <v>22</v>
      </c>
      <c r="E8" s="8">
        <v>1.2</v>
      </c>
      <c r="F8" s="9">
        <v>20.91</v>
      </c>
      <c r="G8" s="11">
        <f>E8*F8</f>
        <v>25.092</v>
      </c>
    </row>
    <row r="9" spans="1:7">
      <c r="A9" s="5" t="s">
        <v>23</v>
      </c>
      <c r="B9" s="5" t="s">
        <v>20</v>
      </c>
      <c r="C9" s="5" t="s">
        <v>21</v>
      </c>
      <c r="D9" s="5" t="s">
        <v>24</v>
      </c>
      <c r="E9" s="8">
        <v>1.2</v>
      </c>
      <c r="F9" s="9">
        <v>19.48</v>
      </c>
      <c r="G9" s="11">
        <f>E9*F9</f>
        <v>23.376</v>
      </c>
    </row>
    <row r="10" spans="1:7">
      <c r="A10" s="5"/>
      <c r="B10" s="5"/>
      <c r="C10" s="5"/>
      <c r="D10" s="5" t="str">
        <f>"Total UBENJGA12."</f>
        <v>Total UBENJGA12.</v>
      </c>
      <c r="E10" s="7">
        <v>1</v>
      </c>
      <c r="F10" s="11">
        <f>G6+G7+G8+G9</f>
        <v>1661.904</v>
      </c>
      <c r="G10" s="11">
        <f>E10*F10</f>
        <v>1661.904</v>
      </c>
    </row>
    <row r="11" spans="1:7">
      <c r="D11" t="str">
        <f>"Total "</f>
        <v>Total </v>
      </c>
      <c r="E11" s="1">
        <f>E4</f>
        <v>1</v>
      </c>
      <c r="F11" s="2">
        <f>F4</f>
        <v>1661.904</v>
      </c>
      <c r="G11" s="2">
        <f>G4</f>
        <v>1661.904</v>
      </c>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UBENJGA12.</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2024-03-29T13:03:31+01:00</dcterms:created>
  <dcterms:modified xsi:type="dcterms:W3CDTF">2024-03-29T13:03:31+01:00</dcterms:modified>
  <dc:title>UBENJGA12.</dc:title>
  <dc:description>Partida en excel</dc:description>
  <dc:subject>UBENJGA12.</dc:subject>
  <cp:keywords>UBENJGA12.</cp:keywords>
  <cp:category>UBENJGA12.</cp:category>
</cp:coreProperties>
</file>