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UBENJREB01100SB" sheetId="1" r:id="rId4"/>
  </sheets>
  <definedNames/>
  <calcPr calcId="999999" calcMode="auto" calcCompleted="1" fullCalcOnLoad="0" forceFullCalc="0"/>
</workbook>
</file>

<file path=xl/sharedStrings.xml><?xml version="1.0" encoding="utf-8"?>
<sst xmlns="http://schemas.openxmlformats.org/spreadsheetml/2006/main" uniqueCount="25">
  <si>
    <t>Columpio REB (1 cuna + 1 asiento adaptado) para suelo blando</t>
  </si>
  <si>
    <t>www.acae.es</t>
  </si>
  <si>
    <t>Código</t>
  </si>
  <si>
    <t>NatC</t>
  </si>
  <si>
    <t>Ud</t>
  </si>
  <si>
    <t>Resumen</t>
  </si>
  <si>
    <t>CanPres</t>
  </si>
  <si>
    <t>Pres</t>
  </si>
  <si>
    <t>ImpPres</t>
  </si>
  <si>
    <t>UBENJREB01100SB</t>
  </si>
  <si>
    <t>Partida</t>
  </si>
  <si>
    <t>u</t>
  </si>
  <si>
    <t>Suministro e instalación de columpio infantil REB de BENITO, con 1 cuna + 1 asiento adaptado, edad recomendada +3 años, apto para usuarios con diversidad funcional. Fijado a suelo blando con un dado de hormigón (no incluido). Columpio compuesto con perfiles de plástico reciclado, travesaño de acero.
Estructura, Paneles estructurales, RebNEW: Plástico reciclado al 100% es un material con una tonalidad ocre oscuro o gris claro que se aplica para que el material quede coloreado en masa. Esto, juntamente con su acabado superficial irregular, hace que el tablón sea extremadamente duradero dado que disimula perfectamente las posibles rayadas causadas por acciones de vandalismo. No requiere mantenimiento, no se astilla ni se agrieta, tampoco se pudre ni se reseca.
Resistencia a la intemperie. Resistente a aceites, ácidos y agua de mar. No se degrada. No se astilla. Antigraffiti. Resistente a la humedad, no absorbe agua, de secado rápido.
ECOLÓGICO proviene de producto reciclado y a la vez es reciclable. Larga vida útil. 100% Reciclable. Sin contaminantes. Fabricado de plásticos reciclados de alta calidad.
Piezas metálicas, Metal: Acero galvanizado en caliente.
Cadenas: Eslabones de 5mm de acero inoxidable AISI 304.
Tornillería: Tornillería electro galvanizada y de acero inoxidable 8.8 DIN267, AISI-304
Pieza más grande (mm): 2400x400x400 / Pieza más pesada (kg): 26
Se aconseja el revestimiento del suelo según la norma EN1176-1:2017
Disponibilidad de repuestos: 10 años
ZONA DE IMPACTO: Superficie de seguridad requerida 20,6 m².
Certificado TÜV.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</si>
  <si>
    <t>PBENJREB01100SB</t>
  </si>
  <si>
    <t>Material</t>
  </si>
  <si>
    <t>%ACCES2</t>
  </si>
  <si>
    <t>Otros</t>
  </si>
  <si>
    <t>%</t>
  </si>
  <si>
    <t>% PP accesorios</t>
  </si>
  <si>
    <t>OGEN003</t>
  </si>
  <si>
    <t>Mano de obra</t>
  </si>
  <si>
    <t>h</t>
  </si>
  <si>
    <t>Oficial 1ª</t>
  </si>
  <si>
    <t>OGEN005</t>
  </si>
  <si>
    <t>Ayudante</t>
  </si>
</sst>
</file>

<file path=xl/styles.xml><?xml version="1.0" encoding="utf-8"?>
<styleSheet xmlns="http://schemas.openxmlformats.org/spreadsheetml/2006/main" xml:space="preserve">
  <numFmts count="1">
    <numFmt numFmtId="164" formatCode="0.000"/>
  </numFmts>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6">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3" quotePrefix="1" numFmtId="4" fillId="0" borderId="0" applyFont="1" applyNumberFormat="1" applyFill="0" applyBorder="0" applyAlignment="1">
      <alignment horizontal="right" vertical="bottom" textRotation="0" wrapText="false" shrinkToFit="false"/>
    </xf>
    <xf xfId="0" fontId="3" numFmtId="4" fillId="0" borderId="0" applyFont="1" applyNumberFormat="1" applyFill="0"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11" sqref="G11"/>
    </sheetView>
  </sheetViews>
  <sheetFormatPr defaultRowHeight="14.4" outlineLevelRow="0" outlineLevelCol="0"/>
  <cols>
    <col min="1" max="1" width="13.711" bestFit="true" customWidth="true" style="0"/>
    <col min="2" max="2" width="10.997" bestFit="true" customWidth="true" style="0"/>
    <col min="3" max="3" width="2.999" bestFit="true" customWidth="true" style="0"/>
    <col min="4" max="4" width="75" customWidth="true" style="0"/>
    <col min="5" max="5" width="8.284" bestFit="true" customWidth="true" style="0"/>
    <col min="6" max="6" width="9.283" bestFit="true" customWidth="true" style="0"/>
  </cols>
  <sheetData>
    <row r="1" spans="1:7">
      <c r="A1" s="3" t="s">
        <v>1</v>
      </c>
    </row>
    <row r="3" spans="1:7">
      <c r="A3" s="4" t="s">
        <v>2</v>
      </c>
      <c r="B3" s="4" t="s">
        <v>3</v>
      </c>
      <c r="C3" s="4" t="s">
        <v>4</v>
      </c>
      <c r="D3" s="4" t="s">
        <v>5</v>
      </c>
      <c r="E3" s="4" t="s">
        <v>6</v>
      </c>
      <c r="F3" s="4" t="s">
        <v>7</v>
      </c>
      <c r="G3" s="4" t="s">
        <v>8</v>
      </c>
    </row>
    <row r="4" spans="1:7">
      <c r="A4" s="12" t="s">
        <v>9</v>
      </c>
      <c r="B4" s="12" t="s">
        <v>10</v>
      </c>
      <c r="C4" s="12" t="s">
        <v>11</v>
      </c>
      <c r="D4" s="13" t="s">
        <v>0</v>
      </c>
      <c r="E4" s="14">
        <f>E10</f>
        <v>1</v>
      </c>
      <c r="F4" s="15">
        <f>F10</f>
        <v>4256.862</v>
      </c>
      <c r="G4" s="15">
        <f>E4*F4</f>
        <v>4256.862</v>
      </c>
    </row>
    <row r="5" spans="1:7">
      <c r="A5" s="5"/>
      <c r="B5" s="5"/>
      <c r="C5" s="5"/>
      <c r="D5" s="6" t="s">
        <v>12</v>
      </c>
      <c r="E5" s="7"/>
      <c r="F5" s="7"/>
      <c r="G5" s="7"/>
    </row>
    <row r="6" spans="1:7">
      <c r="A6" s="5" t="s">
        <v>13</v>
      </c>
      <c r="B6" s="5" t="s">
        <v>14</v>
      </c>
      <c r="C6" s="5" t="s">
        <v>11</v>
      </c>
      <c r="D6" s="5" t="s">
        <v>0</v>
      </c>
      <c r="E6" s="8">
        <v>1.0</v>
      </c>
      <c r="F6" s="9">
        <v>4054.6</v>
      </c>
      <c r="G6" s="11">
        <f>E6*F6</f>
        <v>4054.6</v>
      </c>
    </row>
    <row r="7" spans="1:7">
      <c r="A7" s="5" t="s">
        <v>15</v>
      </c>
      <c r="B7" s="5" t="s">
        <v>16</v>
      </c>
      <c r="C7" s="5" t="s">
        <v>17</v>
      </c>
      <c r="D7" s="5" t="s">
        <v>18</v>
      </c>
      <c r="E7" s="8">
        <v>40.546</v>
      </c>
      <c r="F7" s="10">
        <v>2.0</v>
      </c>
      <c r="G7" s="11">
        <f>E7*F7</f>
        <v>81.092</v>
      </c>
    </row>
    <row r="8" spans="1:7">
      <c r="A8" s="5" t="s">
        <v>19</v>
      </c>
      <c r="B8" s="5" t="s">
        <v>20</v>
      </c>
      <c r="C8" s="5" t="s">
        <v>21</v>
      </c>
      <c r="D8" s="5" t="s">
        <v>22</v>
      </c>
      <c r="E8" s="8">
        <v>3.0</v>
      </c>
      <c r="F8" s="9">
        <v>20.91</v>
      </c>
      <c r="G8" s="11">
        <f>E8*F8</f>
        <v>62.73</v>
      </c>
    </row>
    <row r="9" spans="1:7">
      <c r="A9" s="5" t="s">
        <v>23</v>
      </c>
      <c r="B9" s="5" t="s">
        <v>20</v>
      </c>
      <c r="C9" s="5" t="s">
        <v>21</v>
      </c>
      <c r="D9" s="5" t="s">
        <v>24</v>
      </c>
      <c r="E9" s="8">
        <v>3.0</v>
      </c>
      <c r="F9" s="9">
        <v>19.48</v>
      </c>
      <c r="G9" s="11">
        <f>E9*F9</f>
        <v>58.44</v>
      </c>
    </row>
    <row r="10" spans="1:7">
      <c r="A10" s="5"/>
      <c r="B10" s="5"/>
      <c r="C10" s="5"/>
      <c r="D10" s="5" t="str">
        <f>"Total UBENJREB01100SB"</f>
        <v>Total UBENJREB01100SB</v>
      </c>
      <c r="E10" s="7">
        <v>1</v>
      </c>
      <c r="F10" s="11">
        <f>G6+G7+G8+G9</f>
        <v>4256.862</v>
      </c>
      <c r="G10" s="11">
        <f>E10*F10</f>
        <v>4256.862</v>
      </c>
    </row>
    <row r="11" spans="1:7">
      <c r="D11" t="str">
        <f>"Total "</f>
        <v>Total </v>
      </c>
      <c r="E11" s="1">
        <f>E4</f>
        <v>1</v>
      </c>
      <c r="F11" s="2">
        <f>F4</f>
        <v>4256.862</v>
      </c>
      <c r="G11" s="2">
        <f>G4</f>
        <v>4256.862</v>
      </c>
    </row>
    <row r="12" spans="1:7">
      <c r="E12" s="1"/>
      <c r="F12" s="1"/>
      <c r="G12" s="1"/>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UBENJREB01100SB</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2024-03-29T13:11:37+01:00</dcterms:created>
  <dcterms:modified xsi:type="dcterms:W3CDTF">2024-03-29T13:11:37+01:00</dcterms:modified>
  <dc:title>UBENJREB01100SB</dc:title>
  <dc:description>Partida en excel</dc:description>
  <dc:subject>UBENJREB01100SB</dc:subject>
  <cp:keywords>UBENJREB01100SB</cp:keywords>
  <cp:category>UBENJREB01100SB</cp:category>
</cp:coreProperties>
</file>