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UBENSF570" sheetId="1" r:id="rId4"/>
  </sheets>
  <definedNames/>
  <calcPr calcId="999999" calcMode="auto" calcCompleted="1" fullCalcOnLoad="0" forceFullCalc="0"/>
</workbook>
</file>

<file path=xl/sharedStrings.xml><?xml version="1.0" encoding="utf-8"?>
<sst xmlns="http://schemas.openxmlformats.org/spreadsheetml/2006/main" uniqueCount="25">
  <si>
    <t>Sumidero fundición dúctil DELTA 565x305x570mm, C-250</t>
  </si>
  <si>
    <t>www.acae.es</t>
  </si>
  <si>
    <t>Código</t>
  </si>
  <si>
    <t>NatC</t>
  </si>
  <si>
    <t>Ud</t>
  </si>
  <si>
    <t>Resumen</t>
  </si>
  <si>
    <t>CanPres</t>
  </si>
  <si>
    <t>Pres</t>
  </si>
  <si>
    <t>ImpPres</t>
  </si>
  <si>
    <t>UBENSF570</t>
  </si>
  <si>
    <t>Partida</t>
  </si>
  <si>
    <t>u</t>
  </si>
  <si>
    <t>Suministro y colocación de sumidero de fundición dúctil, serie DELTA de BENITO, de 565x305x570 mm, C-250, diseñado para soportar un tráfico suave. Para instalación en vías con una IMD de 500 a 1.000, especialmente en arcenes y cunetas.
Realizada en fundición dúctil, en grafito esferoidal, según ISO 1083 (Tipo 500-7) y norma EN 1563.
Cumple con la norma europea UNE EN-124.
Articulada antirrobo.
Reversible.
Diseño de barrotes en diagonal (anti bicicleta) que garantizan una alta absorción.
Conexión con junta tórica para tuvo de PVC de Ø200 mm.
Superficie metálica antideslizante.
Revestida con pintura negra, no tóxica, no inflamable y no contaminante.
Fabricado en una sola pieza. Con pala sifónica extraíble. 
El compromiso con la protección del entorno, el respeto del medio ambiente, la eficiencia en el consumo de recursos energéticos o la seguridad y salud laboral de los trabajadores son requisitos que tiene que cumplir la empresa suministradora del producto y para acreditarlo, debe disponer de las certificaciones de Gestión de Calidad ISO 9001-2015, Ambiental ISO 14001:2015, Seguridad y Salud en el Trabajo ISO 45001: 2018 y gestión energética ISO 50001: 2018.</t>
  </si>
  <si>
    <t>PBENSF570</t>
  </si>
  <si>
    <t>Material</t>
  </si>
  <si>
    <t>OGEN003</t>
  </si>
  <si>
    <t>Mano de obra</t>
  </si>
  <si>
    <t>h</t>
  </si>
  <si>
    <t>Oficial 1ª</t>
  </si>
  <si>
    <t>OGEN005</t>
  </si>
  <si>
    <t>Ayudante</t>
  </si>
  <si>
    <t>%CO2</t>
  </si>
  <si>
    <t>Otros</t>
  </si>
  <si>
    <t>%</t>
  </si>
  <si>
    <t>% Costes complementarios</t>
  </si>
</sst>
</file>

<file path=xl/styles.xml><?xml version="1.0" encoding="utf-8"?>
<styleSheet xmlns="http://schemas.openxmlformats.org/spreadsheetml/2006/main" xml:space="preserve">
  <numFmts count="1">
    <numFmt numFmtId="164" formatCode="0.000"/>
  </numFmts>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6">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3" numFmtId="164" fillId="0" borderId="0" applyFont="1" applyNumberFormat="1" applyFill="0" applyBorder="0" applyAlignment="1">
      <alignment horizontal="right" vertical="bottom" textRotation="0" wrapText="false" shrinkToFit="false"/>
    </xf>
    <xf xfId="0" fontId="3" quotePrefix="1" numFmtId="4" fillId="0" borderId="0" applyFont="1" applyNumberFormat="1" applyFill="0" applyBorder="0" applyAlignment="1">
      <alignment horizontal="right" vertical="bottom" textRotation="0" wrapText="false" shrinkToFit="false"/>
    </xf>
    <xf xfId="0" fontId="3" numFmtId="4" fillId="0" borderId="0" applyFont="1" applyNumberFormat="1" applyFill="0"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11" sqref="G11"/>
    </sheetView>
  </sheetViews>
  <sheetFormatPr defaultRowHeight="14.4" outlineLevelRow="0" outlineLevelCol="0"/>
  <cols>
    <col min="1" max="1" width="13.711" bestFit="true" customWidth="true" style="0"/>
    <col min="2" max="2" width="10.997" bestFit="true" customWidth="true" style="0"/>
    <col min="3" max="3" width="2.999" bestFit="true" customWidth="true" style="0"/>
    <col min="4" max="4" width="75" customWidth="true" style="0"/>
    <col min="5" max="5" width="8.284" bestFit="true" customWidth="true" style="0"/>
    <col min="6" max="6" width="8.141" bestFit="true" customWidth="true" style="0"/>
  </cols>
  <sheetData>
    <row r="1" spans="1:7">
      <c r="A1" s="3" t="s">
        <v>1</v>
      </c>
    </row>
    <row r="3" spans="1:7">
      <c r="A3" s="4" t="s">
        <v>2</v>
      </c>
      <c r="B3" s="4" t="s">
        <v>3</v>
      </c>
      <c r="C3" s="4" t="s">
        <v>4</v>
      </c>
      <c r="D3" s="4" t="s">
        <v>5</v>
      </c>
      <c r="E3" s="4" t="s">
        <v>6</v>
      </c>
      <c r="F3" s="4" t="s">
        <v>7</v>
      </c>
      <c r="G3" s="4" t="s">
        <v>8</v>
      </c>
    </row>
    <row r="4" spans="1:7">
      <c r="A4" s="12" t="s">
        <v>9</v>
      </c>
      <c r="B4" s="12" t="s">
        <v>10</v>
      </c>
      <c r="C4" s="12" t="s">
        <v>11</v>
      </c>
      <c r="D4" s="13" t="s">
        <v>0</v>
      </c>
      <c r="E4" s="14">
        <f>E10</f>
        <v>1</v>
      </c>
      <c r="F4" s="15">
        <f>F10</f>
        <v>407.584</v>
      </c>
      <c r="G4" s="15">
        <f>E4*F4</f>
        <v>407.584</v>
      </c>
    </row>
    <row r="5" spans="1:7">
      <c r="A5" s="5"/>
      <c r="B5" s="5"/>
      <c r="C5" s="5"/>
      <c r="D5" s="6" t="s">
        <v>12</v>
      </c>
      <c r="E5" s="7"/>
      <c r="F5" s="7"/>
      <c r="G5" s="7"/>
    </row>
    <row r="6" spans="1:7">
      <c r="A6" s="5" t="s">
        <v>13</v>
      </c>
      <c r="B6" s="5" t="s">
        <v>14</v>
      </c>
      <c r="C6" s="5" t="s">
        <v>11</v>
      </c>
      <c r="D6" s="5" t="s">
        <v>0</v>
      </c>
      <c r="E6" s="8">
        <v>1.0</v>
      </c>
      <c r="F6" s="9">
        <v>367.28</v>
      </c>
      <c r="G6" s="11">
        <f>E6*F6</f>
        <v>367.28</v>
      </c>
    </row>
    <row r="7" spans="1:7">
      <c r="A7" s="5" t="s">
        <v>15</v>
      </c>
      <c r="B7" s="5" t="s">
        <v>16</v>
      </c>
      <c r="C7" s="5" t="s">
        <v>17</v>
      </c>
      <c r="D7" s="5" t="s">
        <v>18</v>
      </c>
      <c r="E7" s="8">
        <v>0.8</v>
      </c>
      <c r="F7" s="9">
        <v>20.91</v>
      </c>
      <c r="G7" s="11">
        <f>E7*F7</f>
        <v>16.728</v>
      </c>
    </row>
    <row r="8" spans="1:7">
      <c r="A8" s="5" t="s">
        <v>19</v>
      </c>
      <c r="B8" s="5" t="s">
        <v>16</v>
      </c>
      <c r="C8" s="5" t="s">
        <v>17</v>
      </c>
      <c r="D8" s="5" t="s">
        <v>20</v>
      </c>
      <c r="E8" s="8">
        <v>0.8</v>
      </c>
      <c r="F8" s="9">
        <v>19.48</v>
      </c>
      <c r="G8" s="11">
        <f>E8*F8</f>
        <v>15.584</v>
      </c>
    </row>
    <row r="9" spans="1:7">
      <c r="A9" s="5" t="s">
        <v>21</v>
      </c>
      <c r="B9" s="5" t="s">
        <v>22</v>
      </c>
      <c r="C9" s="5" t="s">
        <v>23</v>
      </c>
      <c r="D9" s="5" t="s">
        <v>24</v>
      </c>
      <c r="E9" s="8">
        <v>3.996</v>
      </c>
      <c r="F9" s="10">
        <v>2.0</v>
      </c>
      <c r="G9" s="11">
        <f>E9*F9</f>
        <v>7.992</v>
      </c>
    </row>
    <row r="10" spans="1:7">
      <c r="A10" s="5"/>
      <c r="B10" s="5"/>
      <c r="C10" s="5"/>
      <c r="D10" s="5" t="str">
        <f>"Total UBENSF570"</f>
        <v>Total UBENSF570</v>
      </c>
      <c r="E10" s="7">
        <v>1</v>
      </c>
      <c r="F10" s="11">
        <f>G6+G7+G8+G9</f>
        <v>407.584</v>
      </c>
      <c r="G10" s="11">
        <f>E10*F10</f>
        <v>407.584</v>
      </c>
    </row>
    <row r="11" spans="1:7">
      <c r="D11" t="str">
        <f>"Total "</f>
        <v>Total </v>
      </c>
      <c r="E11" s="1">
        <f>E4</f>
        <v>1</v>
      </c>
      <c r="F11" s="2">
        <f>F4</f>
        <v>407.584</v>
      </c>
      <c r="G11" s="2">
        <f>G4</f>
        <v>407.584</v>
      </c>
    </row>
    <row r="12" spans="1:7">
      <c r="E12" s="1"/>
      <c r="F12" s="1"/>
      <c r="G12" s="1"/>
    </row>
    <row r="13" spans="1:7">
      <c r="E13" s="1"/>
      <c r="F13" s="1"/>
      <c r="G13" s="1"/>
    </row>
    <row r="14" spans="1:7">
      <c r="E14" s="1"/>
      <c r="F14" s="1"/>
      <c r="G14" s="1"/>
    </row>
    <row r="15" spans="1:7">
      <c r="E15" s="1"/>
      <c r="F15" s="1"/>
      <c r="G15" s="1"/>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UBENSF570</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2024-03-28T22:17:02+01:00</dcterms:created>
  <dcterms:modified xsi:type="dcterms:W3CDTF">2024-03-28T22:17:02+01:00</dcterms:modified>
  <dc:title>UBENSF570</dc:title>
  <dc:description>Partida en excel</dc:description>
  <dc:subject>UBENSF570</dc:subject>
  <cp:keywords>UBENSF570</cp:keywords>
  <cp:category>UBENSF570</cp:category>
</cp:coreProperties>
</file>