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11R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<sst xmlns="http://schemas.openxmlformats.org/spreadsheetml/2006/main" uniqueCount="26">
  <si>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Banco GAVARRES MER DOBLE 3680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</si>
  <si>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</si>
  <si>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</si>
  <si>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</si>
  <si>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</si>
  <si>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</si>
  <si>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</si>
  <si>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</si>
  <si>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</si>
  <si>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UBENUM311RD</t>
  </si>
  <si>
    <t>Partida</t>
  </si>
  <si>
    <t>u</t>
  </si>
  <si>
    <t>Suministro e instalación de banco GAVARRES DOBLE de BENITO, medidas totales (largo x alto x profundo) 3680x810x440 mm, fabricado con pies en plancha de acero corten (sin mantenimiento) y tablones de madera de pino (tratados en autoclave vacío-presión clase 4 contra la carcoma, termitas e insectos). Tornillería de acero inoxidable. Anclado sobre superficie preparada, con pernos de expansión según superficie y proyecto.
Opcional no incluido: Marcaje personalizable con plaqueta aluminio 74x35 mm.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</si>
  <si>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PBENUM311RD</t>
  </si>
  <si>
    <t>Material</t>
  </si>
  <si>
    <t>Banco GAVARRES MER DOBLE 3680x210</t>
  </si>
  <si>
    <t>%ACCES1.8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</si>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</sst>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1644.5846</v>
      </c>
      <c r="G4" s="15">
        <f>E4*F4</f>
        <v>1644.5846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1591.7</v>
      </c>
      <c r="G6" s="11">
        <f>E6*F6</f>
        <v>1591.7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15.917</v>
      </c>
      <c r="F7" s="10">
        <v>1.8</v>
      </c>
      <c r="G7" s="11">
        <f>E7*F7</f>
        <v>28.6506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0.6</v>
      </c>
      <c r="F8" s="9">
        <v>20.91</v>
      </c>
      <c r="G8" s="11">
        <f>E8*F8</f>
        <v>12.546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0.6</v>
      </c>
      <c r="F9" s="9">
        <v>19.48</v>
      </c>
      <c r="G9" s="11">
        <f>E9*F9</f>
        <v>11.688</v>
      </c>
    </row>
    <row r="10" spans="1:7">
      <c r="A10" s="5"/>
      <c r="B10" s="5"/>
      <c r="C10" s="5"/>
      <c r="D10" s="5" t="str">
        <f>"Total UBENUM311RD"</f>
        <v>Total UBENUM311RD</v>
      </c>
      <c r="E10" s="7">
        <v>1</v>
      </c>
      <c r="F10" s="11">
        <f>G6+G7+G8+G9</f>
        <v>1644.5846</v>
      </c>
      <c r="G10" s="11">
        <f>E10*F10</f>
        <v>1644.5846</v>
      </c>
    </row>
    <row r="11" spans="1:7">
      <c r="D11" t="str">
        <f>"Total "</f>
        <v>Total </v>
      </c>
      <c r="E11" s="1">
        <f>E4</f>
        <v>1</v>
      </c>
      <c r="F11" s="2">
        <f>F4</f>
        <v>1644.5846</v>
      </c>
      <c r="G11" s="2">
        <f>G4</f>
        <v>1644.5846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UBENUM311RD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2024-03-29T16:57:06+01:00</dcterms:created>
  <dcterms:modified xsi:type="dcterms:W3CDTF">2024-03-29T16:57:06+01:00</dcterms:modified>
  <dc:title>UBENUM311RD</dc:title>
  <dc:description>Partida en excel</dc:description>
  <dc:subject>UBENUM311RD</dc:subject>
  <cp:keywords>UBENUM311RD</cp:keywords>
  <cp:category>UBENUM311RD</cp:category>
</cp:coreProperties>
</file>