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VBS02" sheetId="1" r:id="rId4"/>
  </sheets>
  <definedNames/>
  <calcPr calcId="999999" calcMode="auto" calcCompleted="1" fullCalcOnLoad="0" forceFullCalc="0"/>
</workbook>
</file>

<file path=xl/sharedStrings.xml><?xml version="1.0" encoding="utf-8"?>
<sst xmlns="http://schemas.openxmlformats.org/spreadsheetml/2006/main" uniqueCount="25">
  <si>
    <t>Estación de limpieza de bicicletas, NET</t>
  </si>
  <si>
    <t>www.acae.es</t>
  </si>
  <si>
    <t>Código</t>
  </si>
  <si>
    <t>NatC</t>
  </si>
  <si>
    <t>Ud</t>
  </si>
  <si>
    <t>Resumen</t>
  </si>
  <si>
    <t>CanPres</t>
  </si>
  <si>
    <t>Pres</t>
  </si>
  <si>
    <t>ImpPres</t>
  </si>
  <si>
    <t>UBENVBS02</t>
  </si>
  <si>
    <t>Partida</t>
  </si>
  <si>
    <t>u</t>
  </si>
  <si>
    <t>Suministro e instalación de estación de estación de limpieza de bicicletas, NET de BENITO, medidas totales 120x1510x375mm, con barras superiores para colgar la bicicleta, permite el lavado óptimo de todas las partes de la bicicleta. Incorpora racord de conexión a la red de agua, con sistema de bloqueo y dos cepillos para el correcto limpiado de las diferentes partes de la bicicleta. Anclado sobre superficie preparada, con tornillos según superficie y proyecto.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</si>
  <si>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PBENVBS02</t>
  </si>
  <si>
    <t>Material</t>
  </si>
  <si>
    <t>%ACCES1.5</t>
  </si>
  <si>
    <t>Otros</t>
  </si>
  <si>
    <t>%</t>
  </si>
  <si>
    <t>% PP accesorios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</si>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</sst>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9.283"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1036.3745</v>
      </c>
      <c r="G4" s="15">
        <f>E4*F4</f>
        <v>1036.3745</v>
      </c>
    </row>
    <row r="5" spans="1:7">
      <c r="A5" s="5"/>
      <c r="B5" s="5"/>
      <c r="C5" s="5"/>
      <c r="D5" s="6" t="s">
        <v>12</v>
      </c>
      <c r="E5" s="7"/>
      <c r="F5" s="7"/>
      <c r="G5" s="7"/>
    </row>
    <row r="6" spans="1:7">
      <c r="A6" s="5" t="s">
        <v>13</v>
      </c>
      <c r="B6" s="5" t="s">
        <v>14</v>
      </c>
      <c r="C6" s="5" t="s">
        <v>11</v>
      </c>
      <c r="D6" s="5" t="s">
        <v>0</v>
      </c>
      <c r="E6" s="8">
        <v>1.0</v>
      </c>
      <c r="F6" s="9">
        <v>1013.1</v>
      </c>
      <c r="G6" s="11">
        <f>E6*F6</f>
        <v>1013.1</v>
      </c>
    </row>
    <row r="7" spans="1:7">
      <c r="A7" s="5" t="s">
        <v>15</v>
      </c>
      <c r="B7" s="5" t="s">
        <v>16</v>
      </c>
      <c r="C7" s="5" t="s">
        <v>17</v>
      </c>
      <c r="D7" s="5" t="s">
        <v>18</v>
      </c>
      <c r="E7" s="8">
        <v>10.131</v>
      </c>
      <c r="F7" s="10">
        <v>1.5</v>
      </c>
      <c r="G7" s="11">
        <f>E7*F7</f>
        <v>15.1965</v>
      </c>
    </row>
    <row r="8" spans="1:7">
      <c r="A8" s="5" t="s">
        <v>19</v>
      </c>
      <c r="B8" s="5" t="s">
        <v>20</v>
      </c>
      <c r="C8" s="5" t="s">
        <v>21</v>
      </c>
      <c r="D8" s="5" t="s">
        <v>22</v>
      </c>
      <c r="E8" s="8">
        <v>0.2</v>
      </c>
      <c r="F8" s="9">
        <v>20.91</v>
      </c>
      <c r="G8" s="11">
        <f>E8*F8</f>
        <v>4.182</v>
      </c>
    </row>
    <row r="9" spans="1:7">
      <c r="A9" s="5" t="s">
        <v>23</v>
      </c>
      <c r="B9" s="5" t="s">
        <v>20</v>
      </c>
      <c r="C9" s="5" t="s">
        <v>21</v>
      </c>
      <c r="D9" s="5" t="s">
        <v>24</v>
      </c>
      <c r="E9" s="8">
        <v>0.2</v>
      </c>
      <c r="F9" s="9">
        <v>19.48</v>
      </c>
      <c r="G9" s="11">
        <f>E9*F9</f>
        <v>3.896</v>
      </c>
    </row>
    <row r="10" spans="1:7">
      <c r="A10" s="5"/>
      <c r="B10" s="5"/>
      <c r="C10" s="5"/>
      <c r="D10" s="5" t="str">
        <f>"Total UBENVBS02"</f>
        <v>Total UBENVBS02</v>
      </c>
      <c r="E10" s="7">
        <v>1</v>
      </c>
      <c r="F10" s="11">
        <f>G6+G7+G8+G9</f>
        <v>1036.3745</v>
      </c>
      <c r="G10" s="11">
        <f>E10*F10</f>
        <v>1036.3745</v>
      </c>
    </row>
    <row r="11" spans="1:7">
      <c r="D11" t="str">
        <f>"Total "</f>
        <v>Total </v>
      </c>
      <c r="E11" s="1">
        <f>E4</f>
        <v>1</v>
      </c>
      <c r="F11" s="2">
        <f>F4</f>
        <v>1036.3745</v>
      </c>
      <c r="G11" s="2">
        <f>G4</f>
        <v>1036.3745</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UBENVBS02</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2024-03-28T19:12:05+01:00</dcterms:created>
  <dcterms:modified xsi:type="dcterms:W3CDTF">2024-03-28T19:12:05+01:00</dcterms:modified>
  <dc:title>UBENVBS02</dc:title>
  <dc:description>Partida en excel</dc:description>
  <dc:subject>UBENVBS02</dc:subject>
  <cp:keywords>UBENVBS02</cp:keywords>
  <cp:category>UBENVBS02</cp:category>
</cp:coreProperties>
</file>