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BENVBS07" sheetId="1" r:id="rId4"/>
  </sheets>
  <definedNames/>
  <calcPr calcId="999999" calcMode="auto" calcCompleted="1" fullCalcOnLoad="0" forceFullCalc="0"/>
</workbook>
</file>

<file path=xl/sharedStrings.xml><?xml version="1.0" encoding="utf-8"?>
<sst xmlns="http://schemas.openxmlformats.org/spreadsheetml/2006/main" uniqueCount="25">
  <si>
    <t>Aparca bicicletas LIN de doble nivel, 4 plazas</t>
  </si>
  <si>
    <t>www.acae.es</t>
  </si>
  <si>
    <t>Código</t>
  </si>
  <si>
    <t>NatC</t>
  </si>
  <si>
    <t>Ud</t>
  </si>
  <si>
    <t>Resumen</t>
  </si>
  <si>
    <t>CanPres</t>
  </si>
  <si>
    <t>Pres</t>
  </si>
  <si>
    <t>ImpPres</t>
  </si>
  <si>
    <t>UBENVBS07</t>
  </si>
  <si>
    <t>Partida</t>
  </si>
  <si>
    <t>u</t>
  </si>
  <si>
    <t>Suministro e instalación de estación de aparca bicicletas de doble nivel, LIN de BENITO, medidas totales 445x2250x2090mm, sistema de dos alturas que permite un mejor aprovechamiento del espacio. Dispone de un sistema neumático de elevación. Ideal para zonas de alta densidad de bicicletas, estaciones, universidades, escuelas, centros comerciales. Anclado sobre superficie preparada, según superficie y proyecto.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</si>
  <si>
    <t>PBENVBS07</t>
  </si>
  <si>
    <t>Material</t>
  </si>
  <si>
    <t>%ACCES1.5</t>
  </si>
  <si>
    <t>Otros</t>
  </si>
  <si>
    <t>%</t>
  </si>
  <si>
    <t>% PP accesorios</t>
  </si>
  <si>
    <t>OGEN003</t>
  </si>
  <si>
    <t>Mano de obra</t>
  </si>
  <si>
    <t>h</t>
  </si>
  <si>
    <t>Oficial 1ª</t>
  </si>
  <si>
    <t>OGEN005</t>
  </si>
  <si>
    <t>Ayudante</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</si>
</sst>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6">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3" quotePrefix="1" numFmtId="4"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11" sqref="G11"/>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12" t="s">
        <v>9</v>
      </c>
      <c r="B4" s="12" t="s">
        <v>10</v>
      </c>
      <c r="C4" s="12" t="s">
        <v>11</v>
      </c>
      <c r="D4" s="13" t="s">
        <v>0</v>
      </c>
      <c r="E4" s="14">
        <f>E10</f>
        <v>1</v>
      </c>
      <c r="F4" s="15">
        <f>F10</f>
        <v>912.443</v>
      </c>
      <c r="G4" s="15">
        <f>E4*F4</f>
        <v>912.443</v>
      </c>
    </row>
    <row r="5" spans="1:7">
      <c r="A5" s="5"/>
      <c r="B5" s="5"/>
      <c r="C5" s="5"/>
      <c r="D5" s="6" t="s">
        <v>12</v>
      </c>
      <c r="E5" s="7"/>
      <c r="F5" s="7"/>
      <c r="G5" s="7"/>
    </row>
    <row r="6" spans="1:7">
      <c r="A6" s="5" t="s">
        <v>13</v>
      </c>
      <c r="B6" s="5" t="s">
        <v>14</v>
      </c>
      <c r="C6" s="5" t="s">
        <v>11</v>
      </c>
      <c r="D6" s="5" t="s">
        <v>0</v>
      </c>
      <c r="E6" s="8">
        <v>1.0</v>
      </c>
      <c r="F6" s="9">
        <v>891.0</v>
      </c>
      <c r="G6" s="11">
        <f>E6*F6</f>
        <v>891</v>
      </c>
    </row>
    <row r="7" spans="1:7">
      <c r="A7" s="5" t="s">
        <v>15</v>
      </c>
      <c r="B7" s="5" t="s">
        <v>16</v>
      </c>
      <c r="C7" s="5" t="s">
        <v>17</v>
      </c>
      <c r="D7" s="5" t="s">
        <v>18</v>
      </c>
      <c r="E7" s="8">
        <v>8.91</v>
      </c>
      <c r="F7" s="10">
        <v>1.5</v>
      </c>
      <c r="G7" s="11">
        <f>E7*F7</f>
        <v>13.365</v>
      </c>
    </row>
    <row r="8" spans="1:7">
      <c r="A8" s="5" t="s">
        <v>19</v>
      </c>
      <c r="B8" s="5" t="s">
        <v>20</v>
      </c>
      <c r="C8" s="5" t="s">
        <v>21</v>
      </c>
      <c r="D8" s="5" t="s">
        <v>22</v>
      </c>
      <c r="E8" s="8">
        <v>0.2</v>
      </c>
      <c r="F8" s="9">
        <v>20.91</v>
      </c>
      <c r="G8" s="11">
        <f>E8*F8</f>
        <v>4.182</v>
      </c>
    </row>
    <row r="9" spans="1:7">
      <c r="A9" s="5" t="s">
        <v>23</v>
      </c>
      <c r="B9" s="5" t="s">
        <v>20</v>
      </c>
      <c r="C9" s="5" t="s">
        <v>21</v>
      </c>
      <c r="D9" s="5" t="s">
        <v>24</v>
      </c>
      <c r="E9" s="8">
        <v>0.2</v>
      </c>
      <c r="F9" s="9">
        <v>19.48</v>
      </c>
      <c r="G9" s="11">
        <f>E9*F9</f>
        <v>3.896</v>
      </c>
    </row>
    <row r="10" spans="1:7">
      <c r="A10" s="5"/>
      <c r="B10" s="5"/>
      <c r="C10" s="5"/>
      <c r="D10" s="5" t="str">
        <f>"Total UBENVBS07"</f>
        <v>Total UBENVBS07</v>
      </c>
      <c r="E10" s="7">
        <v>1</v>
      </c>
      <c r="F10" s="11">
        <f>G6+G7+G8+G9</f>
        <v>912.443</v>
      </c>
      <c r="G10" s="11">
        <f>E10*F10</f>
        <v>912.443</v>
      </c>
    </row>
    <row r="11" spans="1:7">
      <c r="D11" t="str">
        <f>"Total "</f>
        <v>Total </v>
      </c>
      <c r="E11" s="1">
        <f>E4</f>
        <v>1</v>
      </c>
      <c r="F11" s="2">
        <f>F4</f>
        <v>912.443</v>
      </c>
      <c r="G11" s="2">
        <f>G4</f>
        <v>912.443</v>
      </c>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UBENVBS07</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2024-03-28T21:59:29+01:00</dcterms:created>
  <dcterms:modified xsi:type="dcterms:W3CDTF">2024-03-28T21:59:29+01:00</dcterms:modified>
  <dc:title>UBENVBS07</dc:title>
  <dc:description>Partida en excel</dc:description>
  <dc:subject>UBENVBS07</dc:subject>
  <cp:keywords>UBENVBS07</cp:keywords>
  <cp:category>UBENVBS07</cp:category>
</cp:coreProperties>
</file>