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BENVCD2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<sst xmlns="http://schemas.openxmlformats.org/spreadsheetml/2006/main" uniqueCount="26">
  <si>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>Pantalla cubrecontenedores REKO 2 acero galv.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</si>
  <si>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</si>
  <si>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</si>
  <si>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</si>
  <si>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</si>
  <si>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</si>
  <si>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</si>
  <si>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</si>
  <si>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</si>
  <si>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UBENVCD2</t>
  </si>
  <si>
    <t>Partida</t>
  </si>
  <si>
    <t>u</t>
  </si>
  <si>
    <t>Suministro e instalación de cubre contenedores REKO 2 de BENITO, para 2 contenedores, medidas totales (largo x ancho x alto) 3000x1800x1500 mm, fabricado en acero galvanizado y placa Dibond fijada en la parte delantera con laminado antigraffiti, con vinilo personalizado. Sistema modular que permite la creación de estructuras de acuerdo con el número de contenedores o área a cubrir. Anclado sobre superficie preparada, con tornillos M8 según superficie y proyecto.
OPCIONAL: Anclaje plástico según superficie y proyecto. Anclado en suelo blando con dados de hormigón (no incluido).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</si>
  <si>
    <t>PBENVCD2</t>
  </si>
  <si>
    <t>Material</t>
  </si>
  <si>
    <t>Pantalla cubrecontenedores REKO 2 contenedores</t>
  </si>
  <si>
    <t>%CO4</t>
  </si>
  <si>
    <t>Otros</t>
  </si>
  <si>
    <t>%</t>
  </si>
  <si>
    <t>% Costes complementarios</t>
  </si>
  <si>
    <t>OGEN003</t>
  </si>
  <si>
    <t>Mano de obra</t>
  </si>
  <si>
    <t>h</t>
  </si>
  <si>
    <t>Oficial 1ª</t>
  </si>
  <si>
    <t>OGEN005</t>
  </si>
  <si>
    <t>Ayudante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</si>
</sst>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11" sqref="G11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9.283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2" t="s">
        <v>9</v>
      </c>
      <c r="B4" s="12" t="s">
        <v>10</v>
      </c>
      <c r="C4" s="12" t="s">
        <v>11</v>
      </c>
      <c r="D4" s="13" t="s">
        <v>0</v>
      </c>
      <c r="E4" s="14">
        <f>E10</f>
        <v>1</v>
      </c>
      <c r="F4" s="15">
        <f>F10</f>
        <v>2684.921</v>
      </c>
      <c r="G4" s="15">
        <f>E4*F4</f>
        <v>2684.921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 t="s">
        <v>13</v>
      </c>
      <c r="B6" s="5" t="s">
        <v>14</v>
      </c>
      <c r="C6" s="5" t="s">
        <v>11</v>
      </c>
      <c r="D6" s="5" t="s">
        <v>15</v>
      </c>
      <c r="E6" s="8">
        <v>1.0</v>
      </c>
      <c r="F6" s="9">
        <v>2523.4</v>
      </c>
      <c r="G6" s="11">
        <f>E6*F6</f>
        <v>2523.4</v>
      </c>
    </row>
    <row r="7" spans="1:7">
      <c r="A7" s="5" t="s">
        <v>16</v>
      </c>
      <c r="B7" s="5" t="s">
        <v>17</v>
      </c>
      <c r="C7" s="5" t="s">
        <v>18</v>
      </c>
      <c r="D7" s="5" t="s">
        <v>19</v>
      </c>
      <c r="E7" s="8">
        <v>25.234</v>
      </c>
      <c r="F7" s="10">
        <v>4.0</v>
      </c>
      <c r="G7" s="11">
        <f>E7*F7</f>
        <v>100.936</v>
      </c>
    </row>
    <row r="8" spans="1:7">
      <c r="A8" s="5" t="s">
        <v>20</v>
      </c>
      <c r="B8" s="5" t="s">
        <v>21</v>
      </c>
      <c r="C8" s="5" t="s">
        <v>22</v>
      </c>
      <c r="D8" s="5" t="s">
        <v>23</v>
      </c>
      <c r="E8" s="8">
        <v>1.5</v>
      </c>
      <c r="F8" s="9">
        <v>20.91</v>
      </c>
      <c r="G8" s="11">
        <f>E8*F8</f>
        <v>31.365</v>
      </c>
    </row>
    <row r="9" spans="1:7">
      <c r="A9" s="5" t="s">
        <v>24</v>
      </c>
      <c r="B9" s="5" t="s">
        <v>21</v>
      </c>
      <c r="C9" s="5" t="s">
        <v>22</v>
      </c>
      <c r="D9" s="5" t="s">
        <v>25</v>
      </c>
      <c r="E9" s="8">
        <v>1.5</v>
      </c>
      <c r="F9" s="9">
        <v>19.48</v>
      </c>
      <c r="G9" s="11">
        <f>E9*F9</f>
        <v>29.22</v>
      </c>
    </row>
    <row r="10" spans="1:7">
      <c r="A10" s="5"/>
      <c r="B10" s="5"/>
      <c r="C10" s="5"/>
      <c r="D10" s="5" t="str">
        <f>"Total UBENVCD2"</f>
        <v>Total UBENVCD2</v>
      </c>
      <c r="E10" s="7">
        <v>1</v>
      </c>
      <c r="F10" s="11">
        <f>G6+G7+G8+G9</f>
        <v>2684.921</v>
      </c>
      <c r="G10" s="11">
        <f>E10*F10</f>
        <v>2684.921</v>
      </c>
    </row>
    <row r="11" spans="1:7">
      <c r="D11" t="str">
        <f>"Total "</f>
        <v>Total </v>
      </c>
      <c r="E11" s="1">
        <f>E4</f>
        <v>1</v>
      </c>
      <c r="F11" s="2">
        <f>F4</f>
        <v>2684.921</v>
      </c>
      <c r="G11" s="2">
        <f>G4</f>
        <v>2684.921</v>
      </c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UBENVCD2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2024-03-28T16:18:15+01:00</dcterms:created>
  <dcterms:modified xsi:type="dcterms:W3CDTF">2024-03-28T16:18:15+01:00</dcterms:modified>
  <dc:title>UBENVCD2</dc:title>
  <dc:description>Partida en excel</dc:description>
  <dc:subject>UBENVCD2</dc:subject>
  <cp:keywords>UBENVCD2</cp:keywords>
  <cp:category>UBENVCD2</cp:category>
</cp:coreProperties>
</file>