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VVL0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<sst xmlns="http://schemas.openxmlformats.org/spreadsheetml/2006/main" uniqueCount="26">
  <si>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Poste valla LUNA 1000 hierro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</si>
  <si>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</si>
  <si>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</si>
  <si>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</si>
  <si>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</si>
  <si>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</si>
  <si>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</si>
  <si>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</si>
  <si>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</si>
  <si>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UBENVVL02</t>
  </si>
  <si>
    <t>Partida</t>
  </si>
  <si>
    <t>m</t>
  </si>
  <si>
    <t>Suministro e instalación de poste valla Poste valla LUNA de BENITO, medidas totales (largo) 1000 mm, fabricada en hierro (tratado con el proceso Ferrus protector del hierro, que garantiza una óptima resistencia a la corrosión). Anclado sobre superficie preparada, con 3 pernos de expansión M10 según superficie y proyecto.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</si>
  <si>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PBENVVL02</t>
  </si>
  <si>
    <t>Material</t>
  </si>
  <si>
    <t>u</t>
  </si>
  <si>
    <t>%ACCES4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</si>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</sst>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130.626</v>
      </c>
      <c r="G4" s="15">
        <f>E4*F4</f>
        <v>130.626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15</v>
      </c>
      <c r="D6" s="5" t="s">
        <v>0</v>
      </c>
      <c r="E6" s="8">
        <v>1.0</v>
      </c>
      <c r="F6" s="9">
        <v>102.3</v>
      </c>
      <c r="G6" s="11">
        <f>E6*F6</f>
        <v>102.3</v>
      </c>
    </row>
    <row r="7" spans="1:7">
      <c r="A7" s="5" t="s">
        <v>16</v>
      </c>
      <c r="B7" s="5" t="s">
        <v>17</v>
      </c>
      <c r="C7" s="5" t="s">
        <v>18</v>
      </c>
      <c r="D7" s="5" t="s">
        <v>19</v>
      </c>
      <c r="E7" s="8">
        <v>1.023</v>
      </c>
      <c r="F7" s="10">
        <v>4.0</v>
      </c>
      <c r="G7" s="11">
        <f>E7*F7</f>
        <v>4.092</v>
      </c>
    </row>
    <row r="8" spans="1:7">
      <c r="A8" s="5" t="s">
        <v>20</v>
      </c>
      <c r="B8" s="5" t="s">
        <v>21</v>
      </c>
      <c r="C8" s="5" t="s">
        <v>22</v>
      </c>
      <c r="D8" s="5" t="s">
        <v>23</v>
      </c>
      <c r="E8" s="8">
        <v>0.6</v>
      </c>
      <c r="F8" s="9">
        <v>20.91</v>
      </c>
      <c r="G8" s="11">
        <f>E8*F8</f>
        <v>12.546</v>
      </c>
    </row>
    <row r="9" spans="1:7">
      <c r="A9" s="5" t="s">
        <v>24</v>
      </c>
      <c r="B9" s="5" t="s">
        <v>21</v>
      </c>
      <c r="C9" s="5" t="s">
        <v>22</v>
      </c>
      <c r="D9" s="5" t="s">
        <v>25</v>
      </c>
      <c r="E9" s="8">
        <v>0.6</v>
      </c>
      <c r="F9" s="9">
        <v>19.48</v>
      </c>
      <c r="G9" s="11">
        <f>E9*F9</f>
        <v>11.688</v>
      </c>
    </row>
    <row r="10" spans="1:7">
      <c r="A10" s="5"/>
      <c r="B10" s="5"/>
      <c r="C10" s="5"/>
      <c r="D10" s="5" t="str">
        <f>"Total UBENVVL02"</f>
        <v>Total UBENVVL02</v>
      </c>
      <c r="E10" s="7">
        <v>1</v>
      </c>
      <c r="F10" s="11">
        <f>G6+G7+G8+G9</f>
        <v>130.626</v>
      </c>
      <c r="G10" s="11">
        <f>E10*F10</f>
        <v>130.626</v>
      </c>
    </row>
    <row r="11" spans="1:7">
      <c r="D11" t="str">
        <f>"Total "</f>
        <v>Total </v>
      </c>
      <c r="E11" s="1">
        <f>E4</f>
        <v>1</v>
      </c>
      <c r="F11" s="2">
        <f>F4</f>
        <v>130.626</v>
      </c>
      <c r="G11" s="2">
        <f>G4</f>
        <v>130.626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UBENVVL02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2024-03-28T13:43:59+01:00</dcterms:created>
  <dcterms:modified xsi:type="dcterms:W3CDTF">2024-03-28T13:43:59+01:00</dcterms:modified>
  <dc:title>UBENVVL02</dc:title>
  <dc:description>Partida en excel</dc:description>
  <dc:subject>UBENVVL02</dc:subject>
  <cp:keywords>UBENVVL02</cp:keywords>
  <cp:category>UBENVVL02</cp:category>
</cp:coreProperties>
</file>